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980" windowHeight="1125" tabRatio="763" activeTab="3"/>
  </bookViews>
  <sheets>
    <sheet name="اجمالي المؤشرات" sheetId="1" r:id="rId1"/>
    <sheet name="توزيع العاملين" sheetId="2" r:id="rId2"/>
    <sheet name="اجمالي الايرادات" sheetId="3" r:id="rId3"/>
    <sheet name="المخزون السلعي" sheetId="4" r:id="rId4"/>
  </sheets>
  <definedNames>
    <definedName name="_xlnm.Print_Area" localSheetId="0">'اجمالي المؤشرات'!$A$1:$N$14</definedName>
    <definedName name="_xlnm.Print_Area" localSheetId="1">'توزيع العاملين'!$A$1:$D$27</definedName>
  </definedNames>
  <calcPr fullCalcOnLoad="1"/>
</workbook>
</file>

<file path=xl/sharedStrings.xml><?xml version="1.0" encoding="utf-8"?>
<sst xmlns="http://schemas.openxmlformats.org/spreadsheetml/2006/main" count="114" uniqueCount="67">
  <si>
    <t xml:space="preserve">   </t>
  </si>
  <si>
    <t xml:space="preserve"> </t>
  </si>
  <si>
    <t>المجموع</t>
  </si>
  <si>
    <t xml:space="preserve">اصناف العاملين </t>
  </si>
  <si>
    <t>العراقيون</t>
  </si>
  <si>
    <t>العرب</t>
  </si>
  <si>
    <t>نوع المصروف</t>
  </si>
  <si>
    <t>مواد تعبئة وتغليف</t>
  </si>
  <si>
    <t xml:space="preserve">نوع الايراد </t>
  </si>
  <si>
    <t>خامات ومواد أولية</t>
  </si>
  <si>
    <t>وقود وزيوت</t>
  </si>
  <si>
    <t>رئيس الشركة والمدراء العامون ومعاونيهم</t>
  </si>
  <si>
    <t>العاملون في الحسابات والتدقيق</t>
  </si>
  <si>
    <t>العاملون في المبيــعات</t>
  </si>
  <si>
    <t>العاملون في المخــازن</t>
  </si>
  <si>
    <t>العاملون في الشعب الفنيــــة</t>
  </si>
  <si>
    <t>العاملون في الخـدمــات</t>
  </si>
  <si>
    <t>الوزارة</t>
  </si>
  <si>
    <t>النفط</t>
  </si>
  <si>
    <t>الزراعة</t>
  </si>
  <si>
    <t>المقاولات والخدمات</t>
  </si>
  <si>
    <t>الايرادات االتحويلية</t>
  </si>
  <si>
    <t>الايرادات الاخرى</t>
  </si>
  <si>
    <t>الايـرادات الثانـوية</t>
  </si>
  <si>
    <t>بضائع تامة الصنع لغرض البيع</t>
  </si>
  <si>
    <t>المجمـوع</t>
  </si>
  <si>
    <t xml:space="preserve">أدوات أحتياطية </t>
  </si>
  <si>
    <t>قيمة التغير في المخزون</t>
  </si>
  <si>
    <t>التجارة</t>
  </si>
  <si>
    <t>متنوعات</t>
  </si>
  <si>
    <t>مخزون انتاج غير تام</t>
  </si>
  <si>
    <t>مقاولات قانونية</t>
  </si>
  <si>
    <t xml:space="preserve">خدمات التشغيل </t>
  </si>
  <si>
    <t>مخزون المواد لدى الغير</t>
  </si>
  <si>
    <t>اناث</t>
  </si>
  <si>
    <t xml:space="preserve">ذكور </t>
  </si>
  <si>
    <t>القيمة : الف دينار</t>
  </si>
  <si>
    <t>القيمة :الف دينار</t>
  </si>
  <si>
    <t>السنة</t>
  </si>
  <si>
    <t xml:space="preserve">عدد المنشأت </t>
  </si>
  <si>
    <t>عدد العاملين</t>
  </si>
  <si>
    <t>أجور ومزايا العاملين</t>
  </si>
  <si>
    <t>قيمة المشتريات</t>
  </si>
  <si>
    <t xml:space="preserve"> قيمة المبيعات</t>
  </si>
  <si>
    <t>قيمة المصروفات</t>
  </si>
  <si>
    <t>قيمة الايرادات</t>
  </si>
  <si>
    <t xml:space="preserve">                                                                                      </t>
  </si>
  <si>
    <t>نسبة التغيير %</t>
  </si>
  <si>
    <t>نوع المخزون</t>
  </si>
  <si>
    <t>مخزون  أول المدة</t>
  </si>
  <si>
    <t>مخزون أخر المدة</t>
  </si>
  <si>
    <t>-</t>
  </si>
  <si>
    <t>الاجمالي</t>
  </si>
  <si>
    <t>جدول (14)</t>
  </si>
  <si>
    <t>الصحة / البيئة</t>
  </si>
  <si>
    <t>الايرادات الرئيسة</t>
  </si>
  <si>
    <t xml:space="preserve">العاملون في الامور الإدارية والذاتية والاحصاء والحقوق </t>
  </si>
  <si>
    <t>العاملون في المشتريات والإستيرادات</t>
  </si>
  <si>
    <t>العاملون في شعبة الصيانة والتصليح والإنتاج</t>
  </si>
  <si>
    <t xml:space="preserve">العاملون في الامور الإدارية والذاتية والإحصاء والحقوق </t>
  </si>
  <si>
    <t xml:space="preserve"> القيمة: مليار دينار</t>
  </si>
  <si>
    <t xml:space="preserve">  مؤشرات اجمالية لتطور نشاط منشأت القطاع العام التجاري للسنوات ( 2011-2021)</t>
  </si>
  <si>
    <t xml:space="preserve">   توزيع العاملين في نهاية السنة حسب الجنسية والصنف لسنة 2021</t>
  </si>
  <si>
    <t xml:space="preserve"> توزيع العاملين في نهاية السنة حسب الجنس والصنف لسنة 2021</t>
  </si>
  <si>
    <t xml:space="preserve"> اجمالي قيمة الايرادات حسب عائدية المنشأت لسنة 2021</t>
  </si>
  <si>
    <t xml:space="preserve"> قيمة المقاولات والخدمات حسب نوع وعائدية المنشأت لسنة 2021</t>
  </si>
  <si>
    <t xml:space="preserve"> قيمة المخزون السلعي للبضائع حسب عائدية المنشأت لسنة 2021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</si>
</sst>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 &quot;SFr.&quot;\ * #,##0_ ;_ &quot;SFr.&quot;\ * \-#,##0_ ;_ &quot;SFr.&quot;\ * &quot;-&quot;_ ;_ @_ "/>
    <numFmt numFmtId="181" formatCode="_ * #,##0_ ;_ * \-#,##0_ ;_ * &quot;-&quot;_ ;_ @_ "/>
    <numFmt numFmtId="182" formatCode="_ &quot;SFr.&quot;\ * #,##0.00_ ;_ &quot;SFr.&quot;\ * \-#,##0.00_ ;_ &quot;SFr.&quot;\ * &quot;-&quot;??_ ;_ @_ "/>
    <numFmt numFmtId="183" formatCode="_ * #,##0.00_ ;_ * \-#,##0.00_ ;_ * &quot;-&quot;??_ ;_ @_ "/>
    <numFmt numFmtId="184" formatCode="0.0"/>
    <numFmt numFmtId="185" formatCode="[$-1010409]d/m/yyyy\ h:mm\ AM/PM;@"/>
    <numFmt numFmtId="186" formatCode="_ * #,##0_ ;_ * \-#,##0_ ;_ * &quot;-&quot;??_ ;_ @_ "/>
    <numFmt numFmtId="187" formatCode="0.000"/>
    <numFmt numFmtId="188" formatCode="#,##0_ ;\-#,##0\ "/>
    <numFmt numFmtId="189" formatCode="#,##0.0"/>
    <numFmt numFmtId="190" formatCode="0.0%"/>
    <numFmt numFmtId="191" formatCode="0_ ;\-0\ "/>
    <numFmt numFmtId="192" formatCode="[$-801]hh:mm:ss\ AM/PM"/>
    <numFmt numFmtId="193" formatCode="#,##0.0_ ;\-#,##0.0\ "/>
    <numFmt numFmtId="194" formatCode="_ * #,##0.0_ ;_ * \-#,##0.0_ ;_ * &quot;-&quot;??_ ;_ @_ "/>
    <numFmt numFmtId="195" formatCode="0_);[Red]\(0\)"/>
    <numFmt numFmtId="196" formatCode="#,##0.000"/>
  </numFmts>
  <fonts count="54">
    <font>
      <sz val="10"/>
      <name val="Arabic Transparent"/>
      <family val="0"/>
    </font>
    <font>
      <u val="single"/>
      <sz val="10"/>
      <color indexed="12"/>
      <name val="Arabic Transparent"/>
      <family val="0"/>
    </font>
    <font>
      <sz val="11"/>
      <name val="Arabic Transparent"/>
      <family val="0"/>
    </font>
    <font>
      <b/>
      <sz val="11"/>
      <name val="Arabic Transparent"/>
      <family val="0"/>
    </font>
    <font>
      <b/>
      <sz val="10"/>
      <name val="Arabic Transparent"/>
      <family val="0"/>
    </font>
    <font>
      <sz val="8"/>
      <name val="Arabic Transparent"/>
      <family val="0"/>
    </font>
    <font>
      <u val="single"/>
      <sz val="10"/>
      <color indexed="36"/>
      <name val="Arabic Transparent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C8FC"/>
        <bgColor indexed="64"/>
      </patternFill>
    </fill>
    <fill>
      <patternFill patternType="solid">
        <fgColor rgb="FFFBC8FC"/>
        <bgColor indexed="64"/>
      </patternFill>
    </fill>
    <fill>
      <patternFill patternType="solid">
        <fgColor rgb="FFF3C3E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188" fontId="11" fillId="0" borderId="10" xfId="42" applyNumberFormat="1" applyFont="1" applyBorder="1" applyAlignment="1">
      <alignment horizontal="center" vertical="center"/>
    </xf>
    <xf numFmtId="188" fontId="11" fillId="0" borderId="11" xfId="42" applyNumberFormat="1" applyFont="1" applyBorder="1" applyAlignment="1">
      <alignment horizontal="center" vertical="center"/>
    </xf>
    <xf numFmtId="188" fontId="11" fillId="0" borderId="12" xfId="42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 wrapText="1"/>
    </xf>
    <xf numFmtId="186" fontId="2" fillId="0" borderId="0" xfId="42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Border="1" applyAlignment="1">
      <alignment horizontal="center" vertical="center" wrapText="1"/>
    </xf>
    <xf numFmtId="193" fontId="9" fillId="0" borderId="13" xfId="42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3" xfId="42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84" fontId="9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193" fontId="9" fillId="0" borderId="14" xfId="42" applyNumberFormat="1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4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93" fontId="9" fillId="0" borderId="11" xfId="42" applyNumberFormat="1" applyFont="1" applyFill="1" applyBorder="1" applyAlignment="1">
      <alignment horizontal="center" vertical="center" wrapText="1"/>
    </xf>
    <xf numFmtId="3" fontId="9" fillId="0" borderId="11" xfId="42" applyNumberFormat="1" applyFont="1" applyFill="1" applyBorder="1" applyAlignment="1">
      <alignment horizontal="center" vertical="center" wrapText="1"/>
    </xf>
    <xf numFmtId="194" fontId="9" fillId="0" borderId="11" xfId="42" applyNumberFormat="1" applyFont="1" applyFill="1" applyBorder="1" applyAlignment="1">
      <alignment horizontal="center" vertical="center" wrapText="1"/>
    </xf>
    <xf numFmtId="184" fontId="2" fillId="0" borderId="0" xfId="0" applyNumberFormat="1" applyFont="1" applyAlignment="1">
      <alignment/>
    </xf>
    <xf numFmtId="183" fontId="2" fillId="0" borderId="0" xfId="42" applyFont="1" applyAlignment="1">
      <alignment/>
    </xf>
    <xf numFmtId="0" fontId="7" fillId="33" borderId="15" xfId="0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 wrapText="1"/>
    </xf>
    <xf numFmtId="184" fontId="9" fillId="33" borderId="15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right" vertical="center" wrapText="1"/>
    </xf>
    <xf numFmtId="188" fontId="11" fillId="33" borderId="16" xfId="42" applyNumberFormat="1" applyFont="1" applyFill="1" applyBorder="1" applyAlignment="1">
      <alignment horizontal="center" vertical="center" wrapText="1"/>
    </xf>
    <xf numFmtId="188" fontId="9" fillId="33" borderId="16" xfId="42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9" fillId="0" borderId="13" xfId="42" applyNumberFormat="1" applyFont="1" applyFill="1" applyBorder="1" applyAlignment="1">
      <alignment horizontal="center" vertical="center"/>
    </xf>
    <xf numFmtId="3" fontId="9" fillId="0" borderId="11" xfId="42" applyNumberFormat="1" applyFont="1" applyFill="1" applyBorder="1" applyAlignment="1">
      <alignment horizontal="center" vertical="center"/>
    </xf>
    <xf numFmtId="3" fontId="9" fillId="0" borderId="0" xfId="42" applyNumberFormat="1" applyFont="1" applyFill="1" applyBorder="1" applyAlignment="1">
      <alignment horizontal="center" vertical="center"/>
    </xf>
    <xf numFmtId="3" fontId="9" fillId="34" borderId="18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9" fillId="34" borderId="1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3" fontId="9" fillId="32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1" fontId="9" fillId="0" borderId="21" xfId="0" applyNumberFormat="1" applyFont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 readingOrder="2"/>
    </xf>
    <xf numFmtId="188" fontId="11" fillId="32" borderId="22" xfId="42" applyNumberFormat="1" applyFont="1" applyFill="1" applyBorder="1" applyAlignment="1">
      <alignment horizontal="center" vertical="center" wrapText="1" readingOrder="2"/>
    </xf>
    <xf numFmtId="0" fontId="11" fillId="35" borderId="10" xfId="0" applyFont="1" applyFill="1" applyBorder="1" applyAlignment="1">
      <alignment horizontal="center" vertical="center" wrapText="1" readingOrder="2"/>
    </xf>
    <xf numFmtId="188" fontId="11" fillId="35" borderId="10" xfId="42" applyNumberFormat="1" applyFont="1" applyFill="1" applyBorder="1" applyAlignment="1">
      <alignment horizontal="center" vertical="center" wrapText="1" readingOrder="2"/>
    </xf>
    <xf numFmtId="188" fontId="11" fillId="35" borderId="10" xfId="42" applyNumberFormat="1" applyFont="1" applyFill="1" applyBorder="1" applyAlignment="1">
      <alignment horizontal="center" vertical="center" wrapText="1" readingOrder="1"/>
    </xf>
    <xf numFmtId="0" fontId="11" fillId="32" borderId="10" xfId="0" applyFont="1" applyFill="1" applyBorder="1" applyAlignment="1">
      <alignment horizontal="center" vertical="center" wrapText="1" readingOrder="2"/>
    </xf>
    <xf numFmtId="188" fontId="11" fillId="32" borderId="10" xfId="42" applyNumberFormat="1" applyFont="1" applyFill="1" applyBorder="1" applyAlignment="1">
      <alignment horizontal="center" vertical="center" wrapText="1" readingOrder="2"/>
    </xf>
    <xf numFmtId="188" fontId="11" fillId="32" borderId="10" xfId="42" applyNumberFormat="1" applyFont="1" applyFill="1" applyBorder="1" applyAlignment="1">
      <alignment horizontal="center" vertical="center" wrapText="1" readingOrder="1"/>
    </xf>
    <xf numFmtId="0" fontId="11" fillId="32" borderId="0" xfId="0" applyFont="1" applyFill="1" applyBorder="1" applyAlignment="1">
      <alignment horizontal="center" vertical="center" wrapText="1" readingOrder="2"/>
    </xf>
    <xf numFmtId="188" fontId="11" fillId="32" borderId="0" xfId="42" applyNumberFormat="1" applyFont="1" applyFill="1" applyBorder="1" applyAlignment="1">
      <alignment horizontal="center" vertical="center" wrapText="1" readingOrder="2"/>
    </xf>
    <xf numFmtId="0" fontId="11" fillId="35" borderId="0" xfId="0" applyFont="1" applyFill="1" applyBorder="1" applyAlignment="1">
      <alignment horizontal="center" vertical="center" wrapText="1" readingOrder="2"/>
    </xf>
    <xf numFmtId="188" fontId="11" fillId="35" borderId="0" xfId="42" applyNumberFormat="1" applyFont="1" applyFill="1" applyBorder="1" applyAlignment="1">
      <alignment horizontal="center" vertical="center" wrapText="1" readingOrder="2"/>
    </xf>
    <xf numFmtId="0" fontId="11" fillId="32" borderId="21" xfId="0" applyFont="1" applyFill="1" applyBorder="1" applyAlignment="1">
      <alignment horizontal="center" vertical="center" wrapText="1" readingOrder="2"/>
    </xf>
    <xf numFmtId="188" fontId="11" fillId="32" borderId="21" xfId="42" applyNumberFormat="1" applyFont="1" applyFill="1" applyBorder="1" applyAlignment="1">
      <alignment horizontal="center" vertical="center" wrapText="1" readingOrder="2"/>
    </xf>
    <xf numFmtId="0" fontId="11" fillId="35" borderId="22" xfId="0" applyFont="1" applyFill="1" applyBorder="1" applyAlignment="1">
      <alignment horizontal="center" vertical="center" wrapText="1" readingOrder="2"/>
    </xf>
    <xf numFmtId="188" fontId="11" fillId="35" borderId="22" xfId="42" applyNumberFormat="1" applyFont="1" applyFill="1" applyBorder="1" applyAlignment="1">
      <alignment horizontal="center" vertical="center" wrapText="1" readingOrder="2"/>
    </xf>
    <xf numFmtId="3" fontId="9" fillId="0" borderId="12" xfId="42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>
      <alignment horizontal="center" vertical="center"/>
    </xf>
    <xf numFmtId="3" fontId="9" fillId="35" borderId="19" xfId="0" applyNumberFormat="1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 wrapText="1"/>
    </xf>
    <xf numFmtId="3" fontId="9" fillId="32" borderId="14" xfId="0" applyNumberFormat="1" applyFont="1" applyFill="1" applyBorder="1" applyAlignment="1">
      <alignment horizontal="center" vertical="center" wrapText="1"/>
    </xf>
    <xf numFmtId="184" fontId="9" fillId="32" borderId="14" xfId="0" applyNumberFormat="1" applyFont="1" applyFill="1" applyBorder="1" applyAlignment="1">
      <alignment horizontal="center" vertical="center" wrapText="1"/>
    </xf>
    <xf numFmtId="193" fontId="9" fillId="32" borderId="14" xfId="42" applyNumberFormat="1" applyFont="1" applyFill="1" applyBorder="1" applyAlignment="1">
      <alignment horizontal="center" vertical="center" wrapText="1"/>
    </xf>
    <xf numFmtId="3" fontId="9" fillId="32" borderId="14" xfId="42" applyNumberFormat="1" applyFont="1" applyFill="1" applyBorder="1" applyAlignment="1">
      <alignment horizontal="center" vertical="center" wrapText="1"/>
    </xf>
    <xf numFmtId="184" fontId="9" fillId="32" borderId="11" xfId="0" applyNumberFormat="1" applyFont="1" applyFill="1" applyBorder="1" applyAlignment="1">
      <alignment horizontal="center" vertical="center" wrapText="1"/>
    </xf>
    <xf numFmtId="193" fontId="9" fillId="32" borderId="11" xfId="42" applyNumberFormat="1" applyFont="1" applyFill="1" applyBorder="1" applyAlignment="1">
      <alignment horizontal="center" vertical="center" wrapText="1"/>
    </xf>
    <xf numFmtId="3" fontId="9" fillId="32" borderId="11" xfId="42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35" borderId="19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34" borderId="19" xfId="0" applyNumberFormat="1" applyFont="1" applyFill="1" applyBorder="1" applyAlignment="1">
      <alignment horizontal="right" vertical="center" wrapText="1"/>
    </xf>
    <xf numFmtId="3" fontId="15" fillId="32" borderId="21" xfId="42" applyNumberFormat="1" applyFont="1" applyFill="1" applyBorder="1" applyAlignment="1">
      <alignment horizontal="right" vertical="center"/>
    </xf>
    <xf numFmtId="189" fontId="9" fillId="0" borderId="11" xfId="42" applyNumberFormat="1" applyFont="1" applyFill="1" applyBorder="1" applyAlignment="1">
      <alignment horizontal="center" vertical="center" wrapText="1"/>
    </xf>
    <xf numFmtId="189" fontId="9" fillId="0" borderId="11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184" fontId="9" fillId="0" borderId="21" xfId="0" applyNumberFormat="1" applyFont="1" applyBorder="1" applyAlignment="1">
      <alignment horizontal="left" vertical="center"/>
    </xf>
    <xf numFmtId="184" fontId="14" fillId="0" borderId="0" xfId="0" applyNumberFormat="1" applyFont="1" applyAlignment="1">
      <alignment horizontal="center" vertical="center"/>
    </xf>
    <xf numFmtId="184" fontId="9" fillId="0" borderId="2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9" fillId="0" borderId="21" xfId="0" applyNumberFormat="1" applyFont="1" applyBorder="1" applyAlignment="1">
      <alignment horizontal="left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right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84595"/>
        <c:axId val="18761356"/>
      </c:barChart>
      <c:catAx>
        <c:axId val="20845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الايرادات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18761356"/>
        <c:crosses val="autoZero"/>
        <c:auto val="1"/>
        <c:lblOffset val="100"/>
        <c:tickLblSkip val="2"/>
        <c:noMultiLvlLbl val="0"/>
      </c:catAx>
      <c:valAx>
        <c:axId val="1876135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84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419100</xdr:rowOff>
    </xdr:from>
    <xdr:to>
      <xdr:col>6</xdr:col>
      <xdr:colOff>0</xdr:colOff>
      <xdr:row>16</xdr:row>
      <xdr:rowOff>0</xdr:rowOff>
    </xdr:to>
    <xdr:graphicFrame>
      <xdr:nvGraphicFramePr>
        <xdr:cNvPr id="1" name="Chart 5"/>
        <xdr:cNvGraphicFramePr/>
      </xdr:nvGraphicFramePr>
      <xdr:xfrm>
        <a:off x="7219950" y="4905375"/>
        <a:ext cx="0" cy="115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rightToLeft="1" zoomScalePageLayoutView="0" workbookViewId="0" topLeftCell="A1">
      <selection activeCell="B5" sqref="B5"/>
    </sheetView>
  </sheetViews>
  <sheetFormatPr defaultColWidth="7.875" defaultRowHeight="19.5" customHeight="1"/>
  <cols>
    <col min="1" max="1" width="7.875" style="18" customWidth="1"/>
    <col min="2" max="2" width="6.875" style="18" customWidth="1"/>
    <col min="3" max="5" width="8.875" style="18" customWidth="1"/>
    <col min="6" max="6" width="10.125" style="18" customWidth="1"/>
    <col min="7" max="7" width="9.875" style="18" customWidth="1"/>
    <col min="8" max="10" width="8.875" style="18" customWidth="1"/>
    <col min="11" max="11" width="10.25390625" style="18" customWidth="1"/>
    <col min="12" max="12" width="8.875" style="18" customWidth="1"/>
    <col min="13" max="13" width="9.75390625" style="18" customWidth="1"/>
    <col min="14" max="14" width="9.25390625" style="18" customWidth="1"/>
    <col min="15" max="16384" width="7.875" style="18" customWidth="1"/>
  </cols>
  <sheetData>
    <row r="1" spans="1:14" ht="24" customHeight="1">
      <c r="A1" s="118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24" customHeight="1" thickBot="1">
      <c r="A2" s="119"/>
      <c r="B2" s="119"/>
      <c r="C2" s="19"/>
      <c r="D2" s="20"/>
      <c r="E2" s="19"/>
      <c r="F2" s="20"/>
      <c r="G2" s="19"/>
      <c r="H2" s="20"/>
      <c r="I2" s="19" t="s">
        <v>1</v>
      </c>
      <c r="J2" s="20"/>
      <c r="K2" s="19"/>
      <c r="L2" s="20"/>
      <c r="M2" s="117" t="s">
        <v>60</v>
      </c>
      <c r="N2" s="117"/>
    </row>
    <row r="3" spans="1:14" ht="44.25" customHeight="1" thickTop="1">
      <c r="A3" s="43" t="s">
        <v>38</v>
      </c>
      <c r="B3" s="43" t="s">
        <v>39</v>
      </c>
      <c r="C3" s="43" t="s">
        <v>40</v>
      </c>
      <c r="D3" s="44" t="s">
        <v>47</v>
      </c>
      <c r="E3" s="43" t="s">
        <v>41</v>
      </c>
      <c r="F3" s="44" t="s">
        <v>47</v>
      </c>
      <c r="G3" s="43" t="s">
        <v>42</v>
      </c>
      <c r="H3" s="44" t="s">
        <v>47</v>
      </c>
      <c r="I3" s="43" t="s">
        <v>43</v>
      </c>
      <c r="J3" s="44" t="s">
        <v>47</v>
      </c>
      <c r="K3" s="43" t="s">
        <v>44</v>
      </c>
      <c r="L3" s="44" t="s">
        <v>47</v>
      </c>
      <c r="M3" s="43" t="s">
        <v>45</v>
      </c>
      <c r="N3" s="44" t="s">
        <v>47</v>
      </c>
    </row>
    <row r="4" spans="1:14" ht="31.5" customHeight="1">
      <c r="A4" s="21">
        <v>2011</v>
      </c>
      <c r="B4" s="21">
        <v>7</v>
      </c>
      <c r="C4" s="22">
        <v>46873</v>
      </c>
      <c r="D4" s="23" t="s">
        <v>51</v>
      </c>
      <c r="E4" s="24">
        <v>522</v>
      </c>
      <c r="F4" s="23" t="s">
        <v>51</v>
      </c>
      <c r="G4" s="25">
        <v>10968</v>
      </c>
      <c r="H4" s="23" t="s">
        <v>51</v>
      </c>
      <c r="I4" s="26">
        <v>9663</v>
      </c>
      <c r="J4" s="23" t="s">
        <v>51</v>
      </c>
      <c r="K4" s="27">
        <v>764</v>
      </c>
      <c r="L4" s="23" t="s">
        <v>51</v>
      </c>
      <c r="M4" s="27">
        <v>15873</v>
      </c>
      <c r="N4" s="23" t="s">
        <v>51</v>
      </c>
    </row>
    <row r="5" spans="1:14" ht="31.5" customHeight="1">
      <c r="A5" s="99">
        <v>2012</v>
      </c>
      <c r="B5" s="99">
        <v>8</v>
      </c>
      <c r="C5" s="100">
        <v>52433</v>
      </c>
      <c r="D5" s="101">
        <v>11.861839438482718</v>
      </c>
      <c r="E5" s="102">
        <v>676</v>
      </c>
      <c r="F5" s="101">
        <v>29.501915708812277</v>
      </c>
      <c r="G5" s="100">
        <v>9245</v>
      </c>
      <c r="H5" s="101">
        <v>-15.709336250911747</v>
      </c>
      <c r="I5" s="103">
        <v>9953</v>
      </c>
      <c r="J5" s="101">
        <v>3.0011383628272768</v>
      </c>
      <c r="K5" s="99">
        <v>474</v>
      </c>
      <c r="L5" s="101">
        <v>-37.95811518324608</v>
      </c>
      <c r="M5" s="99">
        <v>15878</v>
      </c>
      <c r="N5" s="101">
        <v>0.031500031500030445</v>
      </c>
    </row>
    <row r="6" spans="1:14" ht="31.5" customHeight="1">
      <c r="A6" s="28">
        <v>2013</v>
      </c>
      <c r="B6" s="28">
        <v>8</v>
      </c>
      <c r="C6" s="30">
        <v>52935</v>
      </c>
      <c r="D6" s="29">
        <v>0.9574123166707977</v>
      </c>
      <c r="E6" s="31">
        <v>791</v>
      </c>
      <c r="F6" s="29">
        <v>17.011834319526614</v>
      </c>
      <c r="G6" s="32">
        <v>10918</v>
      </c>
      <c r="H6" s="29">
        <v>18.0962682531098</v>
      </c>
      <c r="I6" s="33">
        <v>10467</v>
      </c>
      <c r="J6" s="29">
        <v>5.16427207877021</v>
      </c>
      <c r="K6" s="28">
        <v>962</v>
      </c>
      <c r="L6" s="29">
        <v>102.95358649789029</v>
      </c>
      <c r="M6" s="28">
        <v>17537</v>
      </c>
      <c r="N6" s="29">
        <v>10.448419196372342</v>
      </c>
    </row>
    <row r="7" spans="1:14" ht="31.5" customHeight="1">
      <c r="A7" s="60">
        <v>2014</v>
      </c>
      <c r="B7" s="60">
        <v>8</v>
      </c>
      <c r="C7" s="73">
        <v>50435</v>
      </c>
      <c r="D7" s="104">
        <v>-4.72277321243034</v>
      </c>
      <c r="E7" s="105">
        <v>788</v>
      </c>
      <c r="F7" s="104">
        <v>-0.37926675094817597</v>
      </c>
      <c r="G7" s="73">
        <v>12365</v>
      </c>
      <c r="H7" s="104">
        <v>13.253343103132437</v>
      </c>
      <c r="I7" s="106">
        <v>12272</v>
      </c>
      <c r="J7" s="104">
        <v>17.244673736505206</v>
      </c>
      <c r="K7" s="60">
        <v>912</v>
      </c>
      <c r="L7" s="104">
        <v>-5.197505197505194</v>
      </c>
      <c r="M7" s="60">
        <v>16928</v>
      </c>
      <c r="N7" s="104">
        <v>-3.4726578092033975</v>
      </c>
    </row>
    <row r="8" spans="1:14" ht="31.5" customHeight="1">
      <c r="A8" s="34">
        <v>2015</v>
      </c>
      <c r="B8" s="34">
        <v>8</v>
      </c>
      <c r="C8" s="35">
        <v>48621</v>
      </c>
      <c r="D8" s="36">
        <v>-3.5967086348765775</v>
      </c>
      <c r="E8" s="37">
        <v>770</v>
      </c>
      <c r="F8" s="36">
        <v>-2.28426395939087</v>
      </c>
      <c r="G8" s="35">
        <v>8856</v>
      </c>
      <c r="H8" s="36">
        <v>-28.378487666801462</v>
      </c>
      <c r="I8" s="38">
        <v>6053</v>
      </c>
      <c r="J8" s="36">
        <v>-50.676336375488916</v>
      </c>
      <c r="K8" s="34">
        <v>1005</v>
      </c>
      <c r="L8" s="36">
        <v>10.19736842105263</v>
      </c>
      <c r="M8" s="34">
        <v>11204</v>
      </c>
      <c r="N8" s="36">
        <v>-33.81379962192817</v>
      </c>
    </row>
    <row r="9" spans="1:14" ht="31.5" customHeight="1">
      <c r="A9" s="60">
        <v>2016</v>
      </c>
      <c r="B9" s="60">
        <v>8</v>
      </c>
      <c r="C9" s="73">
        <v>46876</v>
      </c>
      <c r="D9" s="104">
        <v>-3.588984183788895</v>
      </c>
      <c r="E9" s="105">
        <v>708</v>
      </c>
      <c r="F9" s="104">
        <v>-8.05194805194806</v>
      </c>
      <c r="G9" s="73">
        <v>7565</v>
      </c>
      <c r="H9" s="104">
        <v>-14.577687443541095</v>
      </c>
      <c r="I9" s="106">
        <v>7828</v>
      </c>
      <c r="J9" s="104">
        <v>29.324301999008753</v>
      </c>
      <c r="K9" s="60">
        <v>751</v>
      </c>
      <c r="L9" s="104">
        <v>-25.273631840796014</v>
      </c>
      <c r="M9" s="60">
        <v>11883</v>
      </c>
      <c r="N9" s="104">
        <v>6.060335594430555</v>
      </c>
    </row>
    <row r="10" spans="1:14" ht="31.5" customHeight="1">
      <c r="A10" s="34">
        <v>2017</v>
      </c>
      <c r="B10" s="34">
        <v>8</v>
      </c>
      <c r="C10" s="35">
        <v>45730</v>
      </c>
      <c r="D10" s="36">
        <v>-2.444747845379297</v>
      </c>
      <c r="E10" s="37">
        <v>720</v>
      </c>
      <c r="F10" s="36">
        <v>1.6949152542372872</v>
      </c>
      <c r="G10" s="35">
        <v>8579</v>
      </c>
      <c r="H10" s="36">
        <v>13.40383344348976</v>
      </c>
      <c r="I10" s="38">
        <v>8571</v>
      </c>
      <c r="J10" s="36">
        <v>9.491568727644363</v>
      </c>
      <c r="K10" s="34">
        <v>1073</v>
      </c>
      <c r="L10" s="36">
        <v>42.876165113182424</v>
      </c>
      <c r="M10" s="34">
        <v>12283</v>
      </c>
      <c r="N10" s="36">
        <v>3.366153328284099</v>
      </c>
    </row>
    <row r="11" spans="1:14" ht="31.5" customHeight="1">
      <c r="A11" s="60">
        <v>2018</v>
      </c>
      <c r="B11" s="60">
        <v>8</v>
      </c>
      <c r="C11" s="73">
        <v>45695</v>
      </c>
      <c r="D11" s="104">
        <v>-0.07653619068445039</v>
      </c>
      <c r="E11" s="105">
        <v>611</v>
      </c>
      <c r="F11" s="104">
        <v>-15.138888888888886</v>
      </c>
      <c r="G11" s="73">
        <v>11304</v>
      </c>
      <c r="H11" s="104">
        <v>31.763608812215864</v>
      </c>
      <c r="I11" s="106">
        <v>11704</v>
      </c>
      <c r="J11" s="104">
        <v>36.553494341383725</v>
      </c>
      <c r="K11" s="60">
        <v>996</v>
      </c>
      <c r="L11" s="104">
        <v>-7.176141658900278</v>
      </c>
      <c r="M11" s="60">
        <v>16581</v>
      </c>
      <c r="N11" s="104">
        <v>34.991451599772034</v>
      </c>
    </row>
    <row r="12" spans="1:14" ht="27" customHeight="1">
      <c r="A12" s="34">
        <v>2019</v>
      </c>
      <c r="B12" s="35">
        <v>8</v>
      </c>
      <c r="C12" s="36">
        <v>44295</v>
      </c>
      <c r="D12" s="37">
        <v>-3.0637925374767576</v>
      </c>
      <c r="E12" s="36">
        <v>756</v>
      </c>
      <c r="F12" s="115">
        <v>23.731587561374795</v>
      </c>
      <c r="G12" s="36">
        <v>9635</v>
      </c>
      <c r="H12" s="114">
        <v>-14.764685067232847</v>
      </c>
      <c r="I12" s="36">
        <v>12943</v>
      </c>
      <c r="J12" s="36">
        <v>10.586124401913864</v>
      </c>
      <c r="K12" s="36">
        <v>1894</v>
      </c>
      <c r="L12" s="39">
        <v>90.16064257028114</v>
      </c>
      <c r="M12" s="36">
        <v>19656</v>
      </c>
      <c r="N12" s="36">
        <v>18.545322960014474</v>
      </c>
    </row>
    <row r="13" spans="1:14" ht="31.5" customHeight="1">
      <c r="A13" s="60">
        <v>2020</v>
      </c>
      <c r="B13" s="60">
        <v>8</v>
      </c>
      <c r="C13" s="73">
        <v>42428</v>
      </c>
      <c r="D13" s="104">
        <v>-4.214922677503111</v>
      </c>
      <c r="E13" s="105">
        <v>791</v>
      </c>
      <c r="F13" s="104">
        <v>4.629629629629633</v>
      </c>
      <c r="G13" s="73">
        <v>5780</v>
      </c>
      <c r="H13" s="114">
        <v>-40.010378827192525</v>
      </c>
      <c r="I13" s="106">
        <v>8891</v>
      </c>
      <c r="J13" s="104">
        <v>-31.30649772077571</v>
      </c>
      <c r="K13" s="60">
        <v>964</v>
      </c>
      <c r="L13" s="114">
        <v>-49.10242872228089</v>
      </c>
      <c r="M13" s="73">
        <v>11545</v>
      </c>
      <c r="N13" s="114">
        <v>-41.26475376475377</v>
      </c>
    </row>
    <row r="14" spans="1:14" ht="31.5" customHeight="1">
      <c r="A14" s="34">
        <v>2021</v>
      </c>
      <c r="B14" s="35">
        <v>8</v>
      </c>
      <c r="C14" s="73">
        <v>41675</v>
      </c>
      <c r="D14" s="37">
        <f aca="true" t="shared" si="0" ref="D14:N14">ROUND((((C14/C13)-1)*100),1)</f>
        <v>-1.8</v>
      </c>
      <c r="E14" s="36">
        <v>725</v>
      </c>
      <c r="F14" s="115">
        <f t="shared" si="0"/>
        <v>-8.3</v>
      </c>
      <c r="G14" s="73">
        <v>11590</v>
      </c>
      <c r="H14" s="114">
        <f t="shared" si="0"/>
        <v>100.5</v>
      </c>
      <c r="I14" s="106">
        <v>11121</v>
      </c>
      <c r="J14" s="36">
        <f t="shared" si="0"/>
        <v>25.1</v>
      </c>
      <c r="K14" s="73">
        <v>1250</v>
      </c>
      <c r="L14" s="39">
        <f t="shared" si="0"/>
        <v>29.7</v>
      </c>
      <c r="M14" s="73">
        <v>14050</v>
      </c>
      <c r="N14" s="36">
        <f t="shared" si="0"/>
        <v>21.7</v>
      </c>
    </row>
    <row r="15" spans="1:14" ht="15.75" customHeight="1">
      <c r="A15" s="7"/>
      <c r="B15" s="7"/>
      <c r="C15" s="7"/>
      <c r="D15" s="40"/>
      <c r="E15" s="7"/>
      <c r="F15" s="40"/>
      <c r="G15" s="7"/>
      <c r="H15" s="40"/>
      <c r="I15" s="7"/>
      <c r="J15" s="40"/>
      <c r="K15" s="7"/>
      <c r="L15" s="40"/>
      <c r="M15" s="7"/>
      <c r="N15" s="40"/>
    </row>
    <row r="16" spans="1:14" ht="15.75" customHeight="1">
      <c r="A16" s="7"/>
      <c r="B16" s="7"/>
      <c r="C16" s="7"/>
      <c r="D16" s="40"/>
      <c r="E16" s="7"/>
      <c r="F16" s="40"/>
      <c r="G16" s="7"/>
      <c r="H16" s="40"/>
      <c r="I16" s="7"/>
      <c r="J16" s="40"/>
      <c r="K16" s="7"/>
      <c r="L16" s="40"/>
      <c r="M16" s="7"/>
      <c r="N16" s="40"/>
    </row>
    <row r="17" spans="1:14" ht="21" customHeight="1">
      <c r="A17" s="7"/>
      <c r="B17" s="7"/>
      <c r="C17" s="7"/>
      <c r="D17" s="40"/>
      <c r="E17" s="7"/>
      <c r="F17" s="40"/>
      <c r="G17" s="7"/>
      <c r="H17" s="40"/>
      <c r="I17" s="7"/>
      <c r="J17" s="40"/>
      <c r="K17" s="7"/>
      <c r="L17" s="40"/>
      <c r="M17" s="7"/>
      <c r="N17" s="40"/>
    </row>
    <row r="18" spans="1:14" ht="36.75" customHeight="1" thickBot="1">
      <c r="A18" s="7"/>
      <c r="B18" s="7"/>
      <c r="C18" s="7"/>
      <c r="D18" s="40"/>
      <c r="E18" s="7"/>
      <c r="F18" s="113"/>
      <c r="G18" s="17"/>
      <c r="H18" s="40"/>
      <c r="I18" s="17"/>
      <c r="J18" s="40"/>
      <c r="K18" s="7"/>
      <c r="L18" s="40"/>
      <c r="M18" s="7"/>
      <c r="N18" s="40"/>
    </row>
    <row r="19" spans="1:14" ht="15.75" customHeight="1" thickTop="1">
      <c r="A19" s="7"/>
      <c r="B19" s="7"/>
      <c r="C19" s="7"/>
      <c r="D19" s="40"/>
      <c r="E19" s="7"/>
      <c r="F19" s="40"/>
      <c r="G19" s="7"/>
      <c r="H19" s="40"/>
      <c r="I19" s="7"/>
      <c r="J19" s="40"/>
      <c r="K19" s="8"/>
      <c r="L19" s="9"/>
      <c r="M19" s="7"/>
      <c r="N19" s="40"/>
    </row>
    <row r="20" spans="1:14" ht="15.75" customHeight="1">
      <c r="A20" s="7"/>
      <c r="B20" s="7"/>
      <c r="C20" s="7"/>
      <c r="D20" s="40"/>
      <c r="E20" s="7"/>
      <c r="F20" s="40"/>
      <c r="G20" s="7"/>
      <c r="H20" s="40"/>
      <c r="I20" s="7"/>
      <c r="J20" s="40"/>
      <c r="K20" s="7"/>
      <c r="L20" s="40"/>
      <c r="M20" s="7"/>
      <c r="N20" s="40"/>
    </row>
    <row r="21" spans="1:14" ht="15.75" customHeight="1">
      <c r="A21" s="7"/>
      <c r="B21" s="7"/>
      <c r="C21" s="9"/>
      <c r="D21" s="40"/>
      <c r="E21" s="7"/>
      <c r="F21" s="40"/>
      <c r="G21" s="7"/>
      <c r="H21" s="40"/>
      <c r="I21" s="7"/>
      <c r="J21" s="40"/>
      <c r="K21" s="7"/>
      <c r="L21" s="40"/>
      <c r="M21" s="9"/>
      <c r="N21" s="9"/>
    </row>
    <row r="22" spans="1:14" ht="15.75" customHeight="1">
      <c r="A22" s="7"/>
      <c r="B22" s="7"/>
      <c r="C22" s="7"/>
      <c r="D22" s="40"/>
      <c r="E22" s="7"/>
      <c r="F22" s="40"/>
      <c r="G22" s="7"/>
      <c r="H22" s="40"/>
      <c r="I22" s="7"/>
      <c r="J22" s="40"/>
      <c r="K22" s="7"/>
      <c r="L22" s="40"/>
      <c r="M22" s="7"/>
      <c r="N22" s="40"/>
    </row>
    <row r="23" spans="1:14" ht="15.75" customHeight="1">
      <c r="A23" s="7"/>
      <c r="B23" s="7"/>
      <c r="C23" s="7"/>
      <c r="D23" s="40"/>
      <c r="E23" s="7"/>
      <c r="F23" s="40"/>
      <c r="G23" s="7"/>
      <c r="H23" s="40"/>
      <c r="I23" s="7"/>
      <c r="J23" s="40"/>
      <c r="K23" s="7"/>
      <c r="L23" s="40"/>
      <c r="M23" s="7"/>
      <c r="N23" s="40"/>
    </row>
    <row r="24" spans="1:14" ht="15.75" customHeight="1">
      <c r="A24" s="7"/>
      <c r="B24" s="7"/>
      <c r="C24" s="7"/>
      <c r="D24" s="40"/>
      <c r="E24" s="41"/>
      <c r="F24" s="41"/>
      <c r="G24" s="7"/>
      <c r="H24" s="40"/>
      <c r="I24" s="7"/>
      <c r="J24" s="40"/>
      <c r="K24" s="7"/>
      <c r="L24" s="40"/>
      <c r="M24" s="7"/>
      <c r="N24" s="40"/>
    </row>
    <row r="25" spans="1:14" ht="15.75" customHeight="1">
      <c r="A25" s="7"/>
      <c r="B25" s="7"/>
      <c r="C25" s="7"/>
      <c r="D25" s="40"/>
      <c r="E25" s="7"/>
      <c r="F25" s="41"/>
      <c r="G25" s="7"/>
      <c r="H25" s="40"/>
      <c r="I25" s="7"/>
      <c r="J25" s="40"/>
      <c r="K25" s="7"/>
      <c r="L25" s="40"/>
      <c r="M25" s="7"/>
      <c r="N25" s="40"/>
    </row>
    <row r="26" ht="15.75" customHeight="1"/>
    <row r="27" ht="15.75" customHeight="1"/>
    <row r="28" ht="15.75" customHeight="1"/>
    <row r="31" ht="19.5" customHeight="1">
      <c r="H31" s="18" t="s">
        <v>46</v>
      </c>
    </row>
    <row r="34" ht="19.5" customHeight="1">
      <c r="J34" s="41"/>
    </row>
    <row r="36" ht="19.5" customHeight="1">
      <c r="J36" s="41"/>
    </row>
  </sheetData>
  <sheetProtection/>
  <mergeCells count="3">
    <mergeCell ref="M2:N2"/>
    <mergeCell ref="A1:N1"/>
    <mergeCell ref="A2:B2"/>
  </mergeCells>
  <printOptions horizontalCentered="1"/>
  <pageMargins left="0.35" right="0.25" top="1" bottom="1" header="0.5" footer="0.5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rightToLeft="1" zoomScaleSheetLayoutView="100" zoomScalePageLayoutView="0" workbookViewId="0" topLeftCell="A1">
      <selection activeCell="A17" sqref="A17"/>
    </sheetView>
  </sheetViews>
  <sheetFormatPr defaultColWidth="9.00390625" defaultRowHeight="24.75" customHeight="1"/>
  <cols>
    <col min="1" max="1" width="37.125" style="5" customWidth="1"/>
    <col min="2" max="3" width="15.00390625" style="1" customWidth="1"/>
    <col min="4" max="4" width="15.625" style="1" customWidth="1"/>
    <col min="5" max="5" width="14.375" style="5" customWidth="1"/>
    <col min="6" max="9" width="14.875" style="5" customWidth="1"/>
    <col min="10" max="10" width="22.625" style="5" customWidth="1"/>
    <col min="11" max="16384" width="9.125" style="5" customWidth="1"/>
  </cols>
  <sheetData>
    <row r="1" spans="1:4" ht="24.75" customHeight="1">
      <c r="A1" s="120" t="s">
        <v>62</v>
      </c>
      <c r="B1" s="120"/>
      <c r="C1" s="120"/>
      <c r="D1" s="120"/>
    </row>
    <row r="2" spans="1:4" ht="24.75" customHeight="1" thickBot="1">
      <c r="A2" s="48"/>
      <c r="B2" s="2"/>
      <c r="C2" s="2"/>
      <c r="D2" s="2"/>
    </row>
    <row r="3" spans="1:7" ht="32.25" customHeight="1" thickTop="1">
      <c r="A3" s="42" t="s">
        <v>3</v>
      </c>
      <c r="B3" s="42" t="s">
        <v>4</v>
      </c>
      <c r="C3" s="42" t="s">
        <v>5</v>
      </c>
      <c r="D3" s="42" t="s">
        <v>2</v>
      </c>
      <c r="G3" s="5" t="s">
        <v>0</v>
      </c>
    </row>
    <row r="4" spans="1:4" ht="24.75" customHeight="1">
      <c r="A4" s="16" t="s">
        <v>11</v>
      </c>
      <c r="B4" s="15">
        <v>22</v>
      </c>
      <c r="C4" s="15">
        <v>0</v>
      </c>
      <c r="D4" s="15">
        <v>22</v>
      </c>
    </row>
    <row r="5" spans="1:4" ht="24.75" customHeight="1">
      <c r="A5" s="12" t="s">
        <v>56</v>
      </c>
      <c r="B5" s="14">
        <v>7957</v>
      </c>
      <c r="C5" s="14">
        <v>4</v>
      </c>
      <c r="D5" s="14">
        <v>7961</v>
      </c>
    </row>
    <row r="6" spans="1:4" ht="24.75" customHeight="1">
      <c r="A6" s="12" t="s">
        <v>12</v>
      </c>
      <c r="B6" s="14">
        <v>3704</v>
      </c>
      <c r="C6" s="14">
        <v>0</v>
      </c>
      <c r="D6" s="14">
        <v>3704</v>
      </c>
    </row>
    <row r="7" spans="1:4" ht="24.75" customHeight="1">
      <c r="A7" s="12" t="s">
        <v>57</v>
      </c>
      <c r="B7" s="14">
        <v>2565</v>
      </c>
      <c r="C7" s="14">
        <v>0</v>
      </c>
      <c r="D7" s="14">
        <v>2565</v>
      </c>
    </row>
    <row r="8" spans="1:4" ht="24.75" customHeight="1">
      <c r="A8" s="12" t="s">
        <v>13</v>
      </c>
      <c r="B8" s="14">
        <v>5498</v>
      </c>
      <c r="C8" s="14">
        <v>2</v>
      </c>
      <c r="D8" s="14">
        <v>5500</v>
      </c>
    </row>
    <row r="9" spans="1:4" ht="24.75" customHeight="1">
      <c r="A9" s="12" t="s">
        <v>14</v>
      </c>
      <c r="B9" s="14">
        <v>3862</v>
      </c>
      <c r="C9" s="14">
        <v>1</v>
      </c>
      <c r="D9" s="14">
        <v>3863</v>
      </c>
    </row>
    <row r="10" spans="1:4" ht="24.75" customHeight="1">
      <c r="A10" s="12" t="s">
        <v>15</v>
      </c>
      <c r="B10" s="14">
        <v>6585</v>
      </c>
      <c r="C10" s="14">
        <v>3</v>
      </c>
      <c r="D10" s="14">
        <v>6588</v>
      </c>
    </row>
    <row r="11" spans="1:4" ht="24.75" customHeight="1">
      <c r="A11" s="12" t="s">
        <v>58</v>
      </c>
      <c r="B11" s="14">
        <v>4629</v>
      </c>
      <c r="C11" s="14">
        <v>3</v>
      </c>
      <c r="D11" s="14">
        <v>4632</v>
      </c>
    </row>
    <row r="12" spans="1:4" ht="24.75" customHeight="1">
      <c r="A12" s="11" t="s">
        <v>16</v>
      </c>
      <c r="B12" s="13">
        <v>6840</v>
      </c>
      <c r="C12" s="13">
        <v>0</v>
      </c>
      <c r="D12" s="13">
        <v>6840</v>
      </c>
    </row>
    <row r="13" spans="1:4" ht="32.25" customHeight="1" thickBot="1">
      <c r="A13" s="45" t="s">
        <v>52</v>
      </c>
      <c r="B13" s="46">
        <v>41662</v>
      </c>
      <c r="C13" s="46">
        <v>13</v>
      </c>
      <c r="D13" s="46">
        <v>41675</v>
      </c>
    </row>
    <row r="14" spans="1:5" ht="21" customHeight="1" thickTop="1">
      <c r="A14" s="4"/>
      <c r="B14" s="57"/>
      <c r="C14" s="57"/>
      <c r="D14" s="57"/>
      <c r="E14" s="6"/>
    </row>
    <row r="15" spans="1:5" ht="21.75" customHeight="1">
      <c r="A15" s="120" t="s">
        <v>63</v>
      </c>
      <c r="B15" s="120"/>
      <c r="C15" s="120"/>
      <c r="D15" s="120"/>
      <c r="E15" s="6"/>
    </row>
    <row r="16" spans="1:5" ht="21.75" customHeight="1" thickBot="1">
      <c r="A16" s="49"/>
      <c r="B16" s="58"/>
      <c r="C16" s="59"/>
      <c r="D16" s="3"/>
      <c r="E16" s="6"/>
    </row>
    <row r="17" spans="1:5" ht="33" customHeight="1" thickTop="1">
      <c r="A17" s="42" t="s">
        <v>3</v>
      </c>
      <c r="B17" s="42" t="s">
        <v>35</v>
      </c>
      <c r="C17" s="42" t="s">
        <v>34</v>
      </c>
      <c r="D17" s="42" t="s">
        <v>2</v>
      </c>
      <c r="E17" s="6"/>
    </row>
    <row r="18" spans="1:4" ht="24.75" customHeight="1">
      <c r="A18" s="16" t="s">
        <v>11</v>
      </c>
      <c r="B18" s="15">
        <v>19</v>
      </c>
      <c r="C18" s="15">
        <v>3</v>
      </c>
      <c r="D18" s="15">
        <v>22</v>
      </c>
    </row>
    <row r="19" spans="1:5" ht="24.75" customHeight="1">
      <c r="A19" s="12" t="s">
        <v>59</v>
      </c>
      <c r="B19" s="14">
        <v>5422</v>
      </c>
      <c r="C19" s="14">
        <v>2539</v>
      </c>
      <c r="D19" s="14">
        <v>7961</v>
      </c>
      <c r="E19" s="6"/>
    </row>
    <row r="20" spans="1:5" ht="24.75" customHeight="1">
      <c r="A20" s="12" t="s">
        <v>12</v>
      </c>
      <c r="B20" s="14">
        <v>2478</v>
      </c>
      <c r="C20" s="14">
        <v>1226</v>
      </c>
      <c r="D20" s="14">
        <v>3704</v>
      </c>
      <c r="E20" s="6"/>
    </row>
    <row r="21" spans="1:4" ht="24.75" customHeight="1">
      <c r="A21" s="12" t="s">
        <v>57</v>
      </c>
      <c r="B21" s="14">
        <v>2081</v>
      </c>
      <c r="C21" s="14">
        <v>484</v>
      </c>
      <c r="D21" s="14">
        <v>2565</v>
      </c>
    </row>
    <row r="22" spans="1:5" ht="24.75" customHeight="1">
      <c r="A22" s="12" t="s">
        <v>13</v>
      </c>
      <c r="B22" s="14">
        <v>4754</v>
      </c>
      <c r="C22" s="14">
        <v>957</v>
      </c>
      <c r="D22" s="14">
        <v>5711</v>
      </c>
      <c r="E22" s="6"/>
    </row>
    <row r="23" spans="1:5" ht="24.75" customHeight="1">
      <c r="A23" s="12" t="s">
        <v>14</v>
      </c>
      <c r="B23" s="14">
        <v>4148</v>
      </c>
      <c r="C23" s="14">
        <v>857</v>
      </c>
      <c r="D23" s="14">
        <v>5005</v>
      </c>
      <c r="E23" s="6"/>
    </row>
    <row r="24" spans="1:5" ht="24.75" customHeight="1">
      <c r="A24" s="12" t="s">
        <v>15</v>
      </c>
      <c r="B24" s="14">
        <v>5041</v>
      </c>
      <c r="C24" s="14">
        <v>1027</v>
      </c>
      <c r="D24" s="14">
        <v>6068</v>
      </c>
      <c r="E24" s="6"/>
    </row>
    <row r="25" spans="1:5" ht="24.75" customHeight="1">
      <c r="A25" s="12" t="s">
        <v>58</v>
      </c>
      <c r="B25" s="14">
        <v>5541</v>
      </c>
      <c r="C25" s="14">
        <v>388</v>
      </c>
      <c r="D25" s="14">
        <v>5929</v>
      </c>
      <c r="E25" s="6"/>
    </row>
    <row r="26" spans="1:5" ht="24.75" customHeight="1">
      <c r="A26" s="11" t="s">
        <v>16</v>
      </c>
      <c r="B26" s="13">
        <v>3897</v>
      </c>
      <c r="C26" s="13">
        <v>813</v>
      </c>
      <c r="D26" s="13">
        <v>4710</v>
      </c>
      <c r="E26" s="6"/>
    </row>
    <row r="27" spans="1:4" ht="31.5" customHeight="1" thickBot="1">
      <c r="A27" s="45" t="s">
        <v>52</v>
      </c>
      <c r="B27" s="46">
        <v>33381</v>
      </c>
      <c r="C27" s="46">
        <v>8294</v>
      </c>
      <c r="D27" s="47">
        <v>41675</v>
      </c>
    </row>
    <row r="28" ht="24.75" customHeight="1" thickTop="1">
      <c r="E28" s="6"/>
    </row>
  </sheetData>
  <sheetProtection/>
  <mergeCells count="2">
    <mergeCell ref="A15:D15"/>
    <mergeCell ref="A1:D1"/>
  </mergeCells>
  <printOptions horizontalCentered="1"/>
  <pageMargins left="0.35" right="0.25" top="1" bottom="1" header="0.5" footer="0.5"/>
  <pageSetup firstPageNumber="5" useFirstPageNumber="1" horizontalDpi="1200" verticalDpi="12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rightToLeft="1" workbookViewId="0" topLeftCell="A1">
      <selection activeCell="B6" sqref="B6"/>
    </sheetView>
  </sheetViews>
  <sheetFormatPr defaultColWidth="8.75390625" defaultRowHeight="30" customHeight="1"/>
  <cols>
    <col min="1" max="1" width="16.00390625" style="52" customWidth="1"/>
    <col min="2" max="2" width="15.625" style="51" customWidth="1"/>
    <col min="3" max="3" width="15.75390625" style="51" customWidth="1"/>
    <col min="4" max="4" width="15.125" style="51" customWidth="1"/>
    <col min="5" max="5" width="16.375" style="51" customWidth="1"/>
    <col min="6" max="6" width="15.875" style="51" customWidth="1"/>
    <col min="7" max="7" width="18.00390625" style="18" customWidth="1"/>
    <col min="8" max="8" width="11.625" style="18" customWidth="1"/>
    <col min="9" max="9" width="13.375" style="18" customWidth="1"/>
    <col min="10" max="10" width="13.625" style="18" customWidth="1"/>
    <col min="11" max="11" width="12.00390625" style="18" bestFit="1" customWidth="1"/>
    <col min="12" max="16384" width="8.75390625" style="18" customWidth="1"/>
  </cols>
  <sheetData>
    <row r="1" spans="1:6" ht="30" customHeight="1">
      <c r="A1" s="121" t="s">
        <v>65</v>
      </c>
      <c r="B1" s="121"/>
      <c r="C1" s="121"/>
      <c r="D1" s="121"/>
      <c r="E1" s="121"/>
      <c r="F1" s="121"/>
    </row>
    <row r="2" spans="1:6" ht="30" customHeight="1" thickBot="1">
      <c r="A2" s="63" t="s">
        <v>53</v>
      </c>
      <c r="B2" s="64"/>
      <c r="C2" s="65"/>
      <c r="D2" s="66"/>
      <c r="E2" s="122" t="s">
        <v>37</v>
      </c>
      <c r="F2" s="122"/>
    </row>
    <row r="3" spans="1:6" ht="30" customHeight="1" thickBot="1" thickTop="1">
      <c r="A3" s="56" t="s">
        <v>6</v>
      </c>
      <c r="B3" s="56" t="s">
        <v>18</v>
      </c>
      <c r="C3" s="56" t="s">
        <v>19</v>
      </c>
      <c r="D3" s="56" t="s">
        <v>54</v>
      </c>
      <c r="E3" s="56" t="s">
        <v>28</v>
      </c>
      <c r="F3" s="56" t="s">
        <v>2</v>
      </c>
    </row>
    <row r="4" spans="1:6" ht="30" customHeight="1">
      <c r="A4" s="111" t="s">
        <v>20</v>
      </c>
      <c r="B4" s="96">
        <v>0</v>
      </c>
      <c r="C4" s="96">
        <v>0</v>
      </c>
      <c r="D4" s="96">
        <v>0</v>
      </c>
      <c r="E4" s="96">
        <v>0</v>
      </c>
      <c r="F4" s="96">
        <v>0</v>
      </c>
    </row>
    <row r="5" spans="1:6" ht="30" customHeight="1">
      <c r="A5" s="108" t="s">
        <v>31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</row>
    <row r="6" spans="1:6" ht="30" customHeight="1" thickBot="1">
      <c r="A6" s="109" t="s">
        <v>32</v>
      </c>
      <c r="B6" s="97">
        <v>352619221</v>
      </c>
      <c r="C6" s="97">
        <v>0</v>
      </c>
      <c r="D6" s="55">
        <v>0</v>
      </c>
      <c r="E6" s="97">
        <v>0</v>
      </c>
      <c r="F6" s="97">
        <v>352619221</v>
      </c>
    </row>
    <row r="7" spans="1:6" ht="30" customHeight="1" thickBot="1">
      <c r="A7" s="112" t="s">
        <v>52</v>
      </c>
      <c r="B7" s="67">
        <v>352619221</v>
      </c>
      <c r="C7" s="67">
        <v>0</v>
      </c>
      <c r="D7" s="67">
        <v>0</v>
      </c>
      <c r="E7" s="67">
        <v>0</v>
      </c>
      <c r="F7" s="67">
        <v>352619221</v>
      </c>
    </row>
    <row r="8" ht="17.25" customHeight="1" thickTop="1"/>
    <row r="9" spans="1:6" ht="30" customHeight="1">
      <c r="A9" s="121" t="s">
        <v>64</v>
      </c>
      <c r="B9" s="121"/>
      <c r="C9" s="121"/>
      <c r="D9" s="121"/>
      <c r="E9" s="121"/>
      <c r="F9" s="121"/>
    </row>
    <row r="10" spans="1:6" ht="30" customHeight="1" thickBot="1">
      <c r="A10" s="68"/>
      <c r="B10" s="69"/>
      <c r="C10" s="70"/>
      <c r="D10" s="70"/>
      <c r="E10" s="70"/>
      <c r="F10" s="71" t="s">
        <v>36</v>
      </c>
    </row>
    <row r="11" spans="1:7" ht="30" customHeight="1" thickBot="1" thickTop="1">
      <c r="A11" s="56" t="s">
        <v>8</v>
      </c>
      <c r="B11" s="56" t="s">
        <v>18</v>
      </c>
      <c r="C11" s="56" t="s">
        <v>19</v>
      </c>
      <c r="D11" s="56" t="s">
        <v>54</v>
      </c>
      <c r="E11" s="56" t="s">
        <v>28</v>
      </c>
      <c r="F11" s="56" t="s">
        <v>2</v>
      </c>
      <c r="G11" s="50"/>
    </row>
    <row r="12" spans="1:6" ht="36" customHeight="1">
      <c r="A12" s="107" t="s">
        <v>55</v>
      </c>
      <c r="B12" s="53">
        <v>10949038998</v>
      </c>
      <c r="C12" s="53">
        <v>180733533</v>
      </c>
      <c r="D12" s="53">
        <v>118491892</v>
      </c>
      <c r="E12" s="53">
        <v>792824404</v>
      </c>
      <c r="F12" s="53">
        <v>12041088827</v>
      </c>
    </row>
    <row r="13" spans="1:6" ht="33" customHeight="1">
      <c r="A13" s="108" t="s">
        <v>23</v>
      </c>
      <c r="B13" s="54">
        <v>69138075</v>
      </c>
      <c r="C13" s="54">
        <v>25366</v>
      </c>
      <c r="D13" s="54">
        <v>406696</v>
      </c>
      <c r="E13" s="54">
        <v>0</v>
      </c>
      <c r="F13" s="54">
        <v>69570137</v>
      </c>
    </row>
    <row r="14" spans="1:7" ht="30.75" customHeight="1">
      <c r="A14" s="108" t="s">
        <v>21</v>
      </c>
      <c r="B14" s="54">
        <v>87183148</v>
      </c>
      <c r="C14" s="54">
        <v>521164</v>
      </c>
      <c r="D14" s="54">
        <v>48</v>
      </c>
      <c r="E14" s="54">
        <v>1477270339</v>
      </c>
      <c r="F14" s="54">
        <v>1564974699</v>
      </c>
      <c r="G14" s="62"/>
    </row>
    <row r="15" spans="1:11" ht="30" customHeight="1" thickBot="1">
      <c r="A15" s="109" t="s">
        <v>22</v>
      </c>
      <c r="B15" s="97">
        <v>353091822</v>
      </c>
      <c r="C15" s="97">
        <v>179755</v>
      </c>
      <c r="D15" s="97">
        <v>958690</v>
      </c>
      <c r="E15" s="97">
        <v>20119422</v>
      </c>
      <c r="F15" s="97">
        <v>374349689</v>
      </c>
      <c r="G15" s="62"/>
      <c r="K15" s="7"/>
    </row>
    <row r="16" spans="1:6" ht="30" customHeight="1" thickBot="1">
      <c r="A16" s="110" t="s">
        <v>52</v>
      </c>
      <c r="B16" s="98">
        <v>11458452043</v>
      </c>
      <c r="C16" s="98">
        <v>181459818</v>
      </c>
      <c r="D16" s="98">
        <v>119857326</v>
      </c>
      <c r="E16" s="98">
        <v>2290214165</v>
      </c>
      <c r="F16" s="98">
        <v>14049983352</v>
      </c>
    </row>
    <row r="17" ht="30" customHeight="1" thickTop="1"/>
  </sheetData>
  <sheetProtection/>
  <mergeCells count="3">
    <mergeCell ref="A1:F1"/>
    <mergeCell ref="E2:F2"/>
    <mergeCell ref="A9:F9"/>
  </mergeCells>
  <printOptions horizontalCentered="1"/>
  <pageMargins left="0.7" right="0.7" top="0.75" bottom="0.75" header="0.3" footer="0.3"/>
  <pageSetup firstPageNumber="16" useFirstPageNumber="1" horizontalDpi="300" verticalDpi="300" orientation="landscape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rightToLeft="1" tabSelected="1" zoomScalePageLayoutView="0" workbookViewId="0" topLeftCell="A10">
      <selection activeCell="K6" sqref="K6"/>
    </sheetView>
  </sheetViews>
  <sheetFormatPr defaultColWidth="8.75390625" defaultRowHeight="12.75"/>
  <cols>
    <col min="1" max="1" width="11.125" style="10" customWidth="1"/>
    <col min="2" max="2" width="14.375" style="10" customWidth="1"/>
    <col min="3" max="3" width="12.875" style="10" customWidth="1"/>
    <col min="4" max="4" width="8.375" style="10" customWidth="1"/>
    <col min="5" max="5" width="12.125" style="10" customWidth="1"/>
    <col min="6" max="6" width="10.375" style="10" customWidth="1"/>
    <col min="7" max="7" width="11.25390625" style="10" customWidth="1"/>
    <col min="8" max="8" width="7.125" style="10" customWidth="1"/>
    <col min="9" max="9" width="7.125" style="75" customWidth="1"/>
    <col min="10" max="10" width="14.875" style="10" customWidth="1"/>
    <col min="11" max="11" width="13.125" style="10" customWidth="1"/>
    <col min="12" max="12" width="11.25390625" style="10" bestFit="1" customWidth="1"/>
    <col min="13" max="16384" width="8.75390625" style="10" customWidth="1"/>
  </cols>
  <sheetData>
    <row r="1" spans="1:11" ht="24" customHeight="1">
      <c r="A1" s="128" t="s">
        <v>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18" customFormat="1" ht="17.25" customHeight="1" thickBot="1">
      <c r="A2" s="129"/>
      <c r="B2" s="129"/>
      <c r="C2" s="74"/>
      <c r="D2" s="72"/>
      <c r="E2" s="72"/>
      <c r="F2" s="72"/>
      <c r="G2" s="72"/>
      <c r="H2" s="72"/>
      <c r="I2" s="61"/>
      <c r="K2" s="78" t="s">
        <v>36</v>
      </c>
    </row>
    <row r="3" spans="1:11" s="75" customFormat="1" ht="44.25" customHeight="1" thickTop="1">
      <c r="A3" s="79" t="s">
        <v>17</v>
      </c>
      <c r="B3" s="79" t="s">
        <v>48</v>
      </c>
      <c r="C3" s="79" t="s">
        <v>9</v>
      </c>
      <c r="D3" s="79" t="s">
        <v>10</v>
      </c>
      <c r="E3" s="79" t="s">
        <v>26</v>
      </c>
      <c r="F3" s="79" t="s">
        <v>7</v>
      </c>
      <c r="G3" s="79" t="s">
        <v>29</v>
      </c>
      <c r="H3" s="79" t="s">
        <v>30</v>
      </c>
      <c r="I3" s="79" t="s">
        <v>33</v>
      </c>
      <c r="J3" s="79" t="s">
        <v>24</v>
      </c>
      <c r="K3" s="79" t="s">
        <v>25</v>
      </c>
    </row>
    <row r="4" spans="1:11" ht="27" customHeight="1">
      <c r="A4" s="130" t="s">
        <v>18</v>
      </c>
      <c r="B4" s="80" t="s">
        <v>49</v>
      </c>
      <c r="C4" s="81">
        <v>0</v>
      </c>
      <c r="D4" s="81">
        <v>0</v>
      </c>
      <c r="E4" s="81">
        <v>54767160</v>
      </c>
      <c r="F4" s="81">
        <v>9613502</v>
      </c>
      <c r="G4" s="81">
        <v>12595667</v>
      </c>
      <c r="H4" s="81">
        <v>0</v>
      </c>
      <c r="I4" s="81">
        <v>0</v>
      </c>
      <c r="J4" s="81">
        <v>169754295</v>
      </c>
      <c r="K4" s="81">
        <v>246730624</v>
      </c>
    </row>
    <row r="5" spans="1:11" ht="27" customHeight="1">
      <c r="A5" s="126"/>
      <c r="B5" s="90" t="s">
        <v>50</v>
      </c>
      <c r="C5" s="91">
        <v>0</v>
      </c>
      <c r="D5" s="91">
        <v>0</v>
      </c>
      <c r="E5" s="91">
        <v>51713896</v>
      </c>
      <c r="F5" s="91">
        <v>9187445</v>
      </c>
      <c r="G5" s="91">
        <v>12219209</v>
      </c>
      <c r="H5" s="91">
        <v>0</v>
      </c>
      <c r="I5" s="91">
        <v>0</v>
      </c>
      <c r="J5" s="91">
        <v>189563033</v>
      </c>
      <c r="K5" s="91">
        <v>262683583</v>
      </c>
    </row>
    <row r="6" spans="1:11" ht="27" customHeight="1">
      <c r="A6" s="131"/>
      <c r="B6" s="85" t="s">
        <v>27</v>
      </c>
      <c r="C6" s="86">
        <v>0</v>
      </c>
      <c r="D6" s="86">
        <v>0</v>
      </c>
      <c r="E6" s="87">
        <v>-3053264</v>
      </c>
      <c r="F6" s="87">
        <v>-426057</v>
      </c>
      <c r="G6" s="87">
        <v>-376458</v>
      </c>
      <c r="H6" s="86">
        <v>0</v>
      </c>
      <c r="I6" s="86">
        <v>0</v>
      </c>
      <c r="J6" s="87">
        <v>19808738</v>
      </c>
      <c r="K6" s="87">
        <v>15952959</v>
      </c>
    </row>
    <row r="7" spans="1:11" ht="27" customHeight="1">
      <c r="A7" s="123" t="s">
        <v>19</v>
      </c>
      <c r="B7" s="94" t="s">
        <v>49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</row>
    <row r="8" spans="1:11" ht="27" customHeight="1">
      <c r="A8" s="124"/>
      <c r="B8" s="88" t="s">
        <v>50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</row>
    <row r="9" spans="1:11" ht="27" customHeight="1">
      <c r="A9" s="125"/>
      <c r="B9" s="82" t="s">
        <v>27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4">
        <v>0</v>
      </c>
    </row>
    <row r="10" spans="1:11" ht="21.75" customHeight="1">
      <c r="A10" s="130" t="s">
        <v>54</v>
      </c>
      <c r="B10" s="80" t="s">
        <v>49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</row>
    <row r="11" spans="1:11" ht="21.75" customHeight="1">
      <c r="A11" s="126"/>
      <c r="B11" s="90" t="s">
        <v>50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</row>
    <row r="12" spans="1:11" ht="21.75" customHeight="1">
      <c r="A12" s="131"/>
      <c r="B12" s="85" t="s">
        <v>27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</row>
    <row r="13" spans="1:11" ht="27" customHeight="1">
      <c r="A13" s="123" t="s">
        <v>28</v>
      </c>
      <c r="B13" s="94" t="s">
        <v>49</v>
      </c>
      <c r="C13" s="95">
        <v>0</v>
      </c>
      <c r="D13" s="95">
        <v>187993</v>
      </c>
      <c r="E13" s="95">
        <v>54783</v>
      </c>
      <c r="F13" s="95">
        <v>0</v>
      </c>
      <c r="G13" s="95">
        <v>57648</v>
      </c>
      <c r="H13" s="95">
        <v>0</v>
      </c>
      <c r="I13" s="95">
        <v>0</v>
      </c>
      <c r="J13" s="95">
        <v>38821839</v>
      </c>
      <c r="K13" s="95">
        <v>39122263</v>
      </c>
    </row>
    <row r="14" spans="1:11" ht="27" customHeight="1">
      <c r="A14" s="124"/>
      <c r="B14" s="88" t="s">
        <v>50</v>
      </c>
      <c r="C14" s="89">
        <v>0</v>
      </c>
      <c r="D14" s="89">
        <v>159262</v>
      </c>
      <c r="E14" s="89">
        <v>42507</v>
      </c>
      <c r="F14" s="89">
        <v>0</v>
      </c>
      <c r="G14" s="89">
        <v>64460</v>
      </c>
      <c r="H14" s="89">
        <v>0</v>
      </c>
      <c r="I14" s="89">
        <v>0</v>
      </c>
      <c r="J14" s="89">
        <v>34223606</v>
      </c>
      <c r="K14" s="89">
        <v>34489835</v>
      </c>
    </row>
    <row r="15" spans="1:11" ht="27" customHeight="1">
      <c r="A15" s="125"/>
      <c r="B15" s="82" t="s">
        <v>27</v>
      </c>
      <c r="C15" s="83">
        <v>0</v>
      </c>
      <c r="D15" s="83">
        <v>-28731</v>
      </c>
      <c r="E15" s="83">
        <v>-12276</v>
      </c>
      <c r="F15" s="83">
        <v>0</v>
      </c>
      <c r="G15" s="83">
        <v>6812</v>
      </c>
      <c r="H15" s="83">
        <v>0</v>
      </c>
      <c r="I15" s="83">
        <v>0</v>
      </c>
      <c r="J15" s="83">
        <v>-4598233</v>
      </c>
      <c r="K15" s="84">
        <v>-4632428</v>
      </c>
    </row>
    <row r="16" spans="1:12" ht="27" customHeight="1">
      <c r="A16" s="126" t="s">
        <v>52</v>
      </c>
      <c r="B16" s="88" t="s">
        <v>49</v>
      </c>
      <c r="C16" s="89">
        <v>0</v>
      </c>
      <c r="D16" s="89">
        <v>187993</v>
      </c>
      <c r="E16" s="89">
        <v>54821943</v>
      </c>
      <c r="F16" s="89">
        <v>9613502</v>
      </c>
      <c r="G16" s="89">
        <v>12653315</v>
      </c>
      <c r="H16" s="89">
        <v>0</v>
      </c>
      <c r="I16" s="89">
        <v>0</v>
      </c>
      <c r="J16" s="89">
        <v>208576134</v>
      </c>
      <c r="K16" s="89">
        <v>285852887</v>
      </c>
      <c r="L16" s="116"/>
    </row>
    <row r="17" spans="1:12" ht="27" customHeight="1">
      <c r="A17" s="126"/>
      <c r="B17" s="90" t="s">
        <v>50</v>
      </c>
      <c r="C17" s="91">
        <v>0</v>
      </c>
      <c r="D17" s="91">
        <v>159262</v>
      </c>
      <c r="E17" s="91">
        <v>51756403</v>
      </c>
      <c r="F17" s="91">
        <v>9187445</v>
      </c>
      <c r="G17" s="91">
        <v>12283669</v>
      </c>
      <c r="H17" s="91">
        <v>0</v>
      </c>
      <c r="I17" s="91">
        <v>0</v>
      </c>
      <c r="J17" s="91">
        <v>223786639</v>
      </c>
      <c r="K17" s="91">
        <v>297173418</v>
      </c>
      <c r="L17" s="116"/>
    </row>
    <row r="18" spans="1:12" ht="27" customHeight="1" thickBot="1">
      <c r="A18" s="127"/>
      <c r="B18" s="92" t="s">
        <v>27</v>
      </c>
      <c r="C18" s="93">
        <v>0</v>
      </c>
      <c r="D18" s="93">
        <v>-28731</v>
      </c>
      <c r="E18" s="93">
        <v>-3065540</v>
      </c>
      <c r="F18" s="93">
        <v>-426057</v>
      </c>
      <c r="G18" s="93">
        <v>-369646</v>
      </c>
      <c r="H18" s="93">
        <v>0</v>
      </c>
      <c r="I18" s="93">
        <v>0</v>
      </c>
      <c r="J18" s="93">
        <v>15210505</v>
      </c>
      <c r="K18" s="93">
        <v>11320531</v>
      </c>
      <c r="L18" s="116"/>
    </row>
    <row r="19" spans="1:11" ht="30.75" customHeight="1" thickTop="1">
      <c r="A19" s="76"/>
      <c r="B19" s="76"/>
      <c r="C19" s="76"/>
      <c r="D19" s="76"/>
      <c r="E19" s="76"/>
      <c r="F19" s="76"/>
      <c r="G19" s="76"/>
      <c r="H19" s="76"/>
      <c r="I19" s="77"/>
      <c r="J19" s="76"/>
      <c r="K19" s="76"/>
    </row>
    <row r="20" ht="30.75" customHeight="1"/>
  </sheetData>
  <sheetProtection/>
  <mergeCells count="7">
    <mergeCell ref="A13:A15"/>
    <mergeCell ref="A16:A18"/>
    <mergeCell ref="A1:K1"/>
    <mergeCell ref="A2:B2"/>
    <mergeCell ref="A4:A6"/>
    <mergeCell ref="A7:A9"/>
    <mergeCell ref="A10:A12"/>
  </mergeCells>
  <printOptions horizontalCentered="1"/>
  <pageMargins left="0.7" right="0.7" top="0.75" bottom="0.75" header="0.3" footer="0.3"/>
  <pageSetup firstPageNumber="21" useFirstPageNumber="1" horizontalDpi="300" verticalDpi="3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صديقة</dc:creator>
  <cp:keywords/>
  <dc:description/>
  <cp:lastModifiedBy>hp</cp:lastModifiedBy>
  <cp:lastPrinted>2023-02-27T06:43:57Z</cp:lastPrinted>
  <dcterms:created xsi:type="dcterms:W3CDTF">2001-03-13T05:29:05Z</dcterms:created>
  <dcterms:modified xsi:type="dcterms:W3CDTF">2023-02-28T08:25:47Z</dcterms:modified>
  <cp:category/>
  <cp:version/>
  <cp:contentType/>
  <cp:contentStatus/>
</cp:coreProperties>
</file>